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ksdata-my.sharepoint.com/personal/david_dickson_dksdata_com/Documents/Clients/DKSDATA/Articles/COVID/Alberta/"/>
    </mc:Choice>
  </mc:AlternateContent>
  <xr:revisionPtr revIDLastSave="0" documentId="8_{76F5DE62-F591-43DF-A505-233041E865AA}" xr6:coauthVersionLast="47" xr6:coauthVersionMax="47" xr10:uidLastSave="{00000000-0000-0000-0000-000000000000}"/>
  <bookViews>
    <workbookView xWindow="-38510" yWindow="-110" windowWidth="38620" windowHeight="21220" xr2:uid="{817893B9-D70F-4764-BB13-6330D27A91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B31" i="1"/>
  <c r="C28" i="1"/>
  <c r="C27" i="1"/>
  <c r="C26" i="1"/>
  <c r="C25" i="1"/>
  <c r="C24" i="1"/>
  <c r="B28" i="1"/>
  <c r="B27" i="1"/>
  <c r="B26" i="1"/>
  <c r="B25" i="1"/>
  <c r="B24" i="1"/>
  <c r="D21" i="1"/>
  <c r="C19" i="1"/>
  <c r="C20" i="1" s="1"/>
  <c r="B19" i="1"/>
  <c r="B29" i="1" s="1"/>
  <c r="E27" i="1" s="1"/>
  <c r="D18" i="1"/>
  <c r="D17" i="1"/>
  <c r="D16" i="1"/>
  <c r="D15" i="1"/>
  <c r="D14" i="1"/>
  <c r="D11" i="1"/>
  <c r="D8" i="1"/>
  <c r="D7" i="1"/>
  <c r="D6" i="1"/>
  <c r="D5" i="1"/>
  <c r="D4" i="1"/>
  <c r="C9" i="1"/>
  <c r="C10" i="1" s="1"/>
  <c r="B9" i="1"/>
  <c r="D9" i="1" s="1"/>
  <c r="C29" i="1" l="1"/>
  <c r="B10" i="1"/>
  <c r="D19" i="1"/>
  <c r="B20" i="1"/>
</calcChain>
</file>

<file path=xl/sharedStrings.xml><?xml version="1.0" encoding="utf-8"?>
<sst xmlns="http://schemas.openxmlformats.org/spreadsheetml/2006/main" count="35" uniqueCount="16">
  <si>
    <t>Calgary</t>
  </si>
  <si>
    <t>Edmonton</t>
  </si>
  <si>
    <t>Central</t>
  </si>
  <si>
    <t>North</t>
  </si>
  <si>
    <t>South</t>
  </si>
  <si>
    <t>Grand Total</t>
  </si>
  <si>
    <t>Confirmed</t>
  </si>
  <si>
    <t>Employees</t>
  </si>
  <si>
    <t>Rate</t>
  </si>
  <si>
    <t>On chart total</t>
  </si>
  <si>
    <t>Change</t>
  </si>
  <si>
    <t>Old Report</t>
  </si>
  <si>
    <t>New Report</t>
  </si>
  <si>
    <t>On chart change</t>
  </si>
  <si>
    <t>AHS employees reported status by October 18th, 2021</t>
  </si>
  <si>
    <t xml:space="preserve">Discrepancy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</si>
</sst>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9" fontId="0" fillId="0" borderId="0" xfId="2" applyFont="1"/>
    <xf numFmtId="0" fontId="3" fillId="0" borderId="0" xfId="0" applyFont="1"/>
    <xf numFmtId="0" fontId="0" fillId="0" borderId="1" xfId="0" applyBorder="1"/>
    <xf numFmtId="0" fontId="3" fillId="2" borderId="1" xfId="0" applyFont="1" applyFill="1" applyBorder="1"/>
    <xf numFmtId="0" fontId="0" fillId="2" borderId="1" xfId="0" applyFill="1" applyBorder="1"/>
    <xf numFmtId="165" fontId="0" fillId="0" borderId="1" xfId="1" applyNumberFormat="1" applyFont="1" applyBorder="1"/>
    <xf numFmtId="10" fontId="0" fillId="0" borderId="1" xfId="2" applyNumberFormat="1" applyFont="1" applyBorder="1"/>
    <xf numFmtId="165" fontId="3" fillId="0" borderId="1" xfId="1" applyNumberFormat="1" applyFont="1" applyBorder="1"/>
    <xf numFmtId="10" fontId="4" fillId="3" borderId="1" xfId="2" applyNumberFormat="1" applyFont="1" applyFill="1" applyBorder="1"/>
    <xf numFmtId="165" fontId="4" fillId="3" borderId="1" xfId="1" applyNumberFormat="1" applyFont="1" applyFill="1" applyBorder="1"/>
    <xf numFmtId="165" fontId="4" fillId="3" borderId="1" xfId="0" applyNumberFormat="1" applyFont="1" applyFill="1" applyBorder="1"/>
    <xf numFmtId="0" fontId="3" fillId="0" borderId="1" xfId="0" applyFont="1" applyBorder="1"/>
    <xf numFmtId="165" fontId="2" fillId="0" borderId="1" xfId="1" applyNumberFormat="1" applyFont="1" applyBorder="1"/>
    <xf numFmtId="165" fontId="4" fillId="0" borderId="1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19D03-13DB-4B06-A481-35D0549681C4}">
  <dimension ref="A1:E31"/>
  <sheetViews>
    <sheetView tabSelected="1" workbookViewId="0">
      <selection activeCell="D31" sqref="A1:D31"/>
    </sheetView>
  </sheetViews>
  <sheetFormatPr defaultRowHeight="14.5" x14ac:dyDescent="0.35"/>
  <cols>
    <col min="1" max="1" width="14.453125" bestFit="1" customWidth="1"/>
    <col min="2" max="2" width="11.453125" customWidth="1"/>
    <col min="3" max="3" width="13" customWidth="1"/>
    <col min="4" max="4" width="10.90625" customWidth="1"/>
  </cols>
  <sheetData>
    <row r="1" spans="1:4" x14ac:dyDescent="0.35">
      <c r="A1" s="2" t="s">
        <v>14</v>
      </c>
      <c r="B1" s="2"/>
      <c r="C1" s="2"/>
      <c r="D1" s="2"/>
    </row>
    <row r="3" spans="1:4" x14ac:dyDescent="0.35">
      <c r="A3" s="12" t="s">
        <v>11</v>
      </c>
      <c r="B3" s="4" t="s">
        <v>6</v>
      </c>
      <c r="C3" s="4" t="s">
        <v>7</v>
      </c>
      <c r="D3" s="4" t="s">
        <v>8</v>
      </c>
    </row>
    <row r="4" spans="1:4" x14ac:dyDescent="0.35">
      <c r="A4" s="5" t="s">
        <v>0</v>
      </c>
      <c r="B4" s="6">
        <v>27911</v>
      </c>
      <c r="C4" s="6">
        <v>39607</v>
      </c>
      <c r="D4" s="7">
        <f>B4/C4</f>
        <v>0.70469866437750905</v>
      </c>
    </row>
    <row r="5" spans="1:4" x14ac:dyDescent="0.35">
      <c r="A5" s="5" t="s">
        <v>1</v>
      </c>
      <c r="B5" s="6">
        <v>23562</v>
      </c>
      <c r="C5" s="6">
        <v>35197</v>
      </c>
      <c r="D5" s="7">
        <f>B5/C5</f>
        <v>0.66943205386822746</v>
      </c>
    </row>
    <row r="6" spans="1:4" x14ac:dyDescent="0.35">
      <c r="A6" s="5" t="s">
        <v>2</v>
      </c>
      <c r="B6" s="6">
        <v>7337</v>
      </c>
      <c r="C6" s="6">
        <v>12539</v>
      </c>
      <c r="D6" s="7">
        <f>B6/C6</f>
        <v>0.58513438073211577</v>
      </c>
    </row>
    <row r="7" spans="1:4" x14ac:dyDescent="0.35">
      <c r="A7" s="5" t="s">
        <v>3</v>
      </c>
      <c r="B7" s="6">
        <v>5935</v>
      </c>
      <c r="C7" s="6">
        <v>10657</v>
      </c>
      <c r="D7" s="7">
        <f>B7/C7</f>
        <v>0.55691095054893502</v>
      </c>
    </row>
    <row r="8" spans="1:4" x14ac:dyDescent="0.35">
      <c r="A8" s="5" t="s">
        <v>4</v>
      </c>
      <c r="B8" s="6">
        <v>4697</v>
      </c>
      <c r="C8" s="6">
        <v>7209</v>
      </c>
      <c r="D8" s="7">
        <f>B8/C8</f>
        <v>0.65154667776390618</v>
      </c>
    </row>
    <row r="9" spans="1:4" x14ac:dyDescent="0.35">
      <c r="A9" s="5" t="s">
        <v>5</v>
      </c>
      <c r="B9" s="8">
        <f>SUM(B4:B8)</f>
        <v>69442</v>
      </c>
      <c r="C9" s="8">
        <f>SUM(C4:C8)</f>
        <v>105209</v>
      </c>
      <c r="D9" s="9">
        <f>B9/C9</f>
        <v>0.66003858985448016</v>
      </c>
    </row>
    <row r="10" spans="1:4" x14ac:dyDescent="0.35">
      <c r="A10" s="5" t="s">
        <v>15</v>
      </c>
      <c r="B10" s="11">
        <f>B9-B11</f>
        <v>140</v>
      </c>
      <c r="C10" s="11">
        <f>C9-C11</f>
        <v>218</v>
      </c>
    </row>
    <row r="11" spans="1:4" x14ac:dyDescent="0.35">
      <c r="A11" s="5" t="s">
        <v>9</v>
      </c>
      <c r="B11" s="10">
        <v>69302</v>
      </c>
      <c r="C11" s="10">
        <v>104991</v>
      </c>
      <c r="D11" s="9">
        <f>B11/C11</f>
        <v>0.66007562552980736</v>
      </c>
    </row>
    <row r="13" spans="1:4" x14ac:dyDescent="0.35">
      <c r="A13" s="12" t="s">
        <v>12</v>
      </c>
      <c r="B13" s="4" t="s">
        <v>6</v>
      </c>
      <c r="C13" s="4" t="s">
        <v>7</v>
      </c>
      <c r="D13" s="4" t="s">
        <v>8</v>
      </c>
    </row>
    <row r="14" spans="1:4" x14ac:dyDescent="0.35">
      <c r="A14" s="5" t="s">
        <v>0</v>
      </c>
      <c r="B14" s="6">
        <v>28076</v>
      </c>
      <c r="C14" s="6">
        <v>30142</v>
      </c>
      <c r="D14" s="7">
        <f>B14/C14</f>
        <v>0.93145776657156132</v>
      </c>
    </row>
    <row r="15" spans="1:4" x14ac:dyDescent="0.35">
      <c r="A15" s="5" t="s">
        <v>1</v>
      </c>
      <c r="B15" s="6">
        <v>24477</v>
      </c>
      <c r="C15" s="6">
        <v>26378</v>
      </c>
      <c r="D15" s="7">
        <f>B15/C15</f>
        <v>0.92793236788232614</v>
      </c>
    </row>
    <row r="16" spans="1:4" x14ac:dyDescent="0.35">
      <c r="A16" s="5" t="s">
        <v>2</v>
      </c>
      <c r="B16" s="6">
        <v>7902</v>
      </c>
      <c r="C16" s="6">
        <v>9316</v>
      </c>
      <c r="D16" s="7">
        <f>B16/C16</f>
        <v>0.84821811936453417</v>
      </c>
    </row>
    <row r="17" spans="1:5" x14ac:dyDescent="0.35">
      <c r="A17" s="5" t="s">
        <v>3</v>
      </c>
      <c r="B17" s="6">
        <v>6676</v>
      </c>
      <c r="C17" s="6">
        <v>7727</v>
      </c>
      <c r="D17" s="7">
        <f>B17/C17</f>
        <v>0.86398343470946037</v>
      </c>
    </row>
    <row r="18" spans="1:5" x14ac:dyDescent="0.35">
      <c r="A18" s="5" t="s">
        <v>4</v>
      </c>
      <c r="B18" s="6">
        <v>4824</v>
      </c>
      <c r="C18" s="6">
        <v>5391</v>
      </c>
      <c r="D18" s="7">
        <f>B18/C18</f>
        <v>0.89482470784641066</v>
      </c>
    </row>
    <row r="19" spans="1:5" x14ac:dyDescent="0.35">
      <c r="A19" s="5" t="s">
        <v>5</v>
      </c>
      <c r="B19" s="8">
        <f>SUM(B14:B18)</f>
        <v>71955</v>
      </c>
      <c r="C19" s="8">
        <f>SUM(C14:C18)</f>
        <v>78954</v>
      </c>
      <c r="D19" s="9">
        <f>B19/C19</f>
        <v>0.91135344631050996</v>
      </c>
    </row>
    <row r="20" spans="1:5" x14ac:dyDescent="0.35">
      <c r="A20" s="5" t="s">
        <v>15</v>
      </c>
      <c r="B20" s="11">
        <f>B19-B21</f>
        <v>6</v>
      </c>
      <c r="C20" s="11">
        <f>C19-C21</f>
        <v>7</v>
      </c>
    </row>
    <row r="21" spans="1:5" x14ac:dyDescent="0.35">
      <c r="A21" s="5" t="s">
        <v>9</v>
      </c>
      <c r="B21" s="10">
        <v>71949</v>
      </c>
      <c r="C21" s="10">
        <v>78947</v>
      </c>
      <c r="D21" s="9">
        <f>B21/C21</f>
        <v>0.9113582530051807</v>
      </c>
    </row>
    <row r="23" spans="1:5" x14ac:dyDescent="0.35">
      <c r="A23" s="3" t="s">
        <v>10</v>
      </c>
      <c r="B23" s="4" t="s">
        <v>6</v>
      </c>
      <c r="C23" s="4" t="s">
        <v>7</v>
      </c>
    </row>
    <row r="24" spans="1:5" x14ac:dyDescent="0.35">
      <c r="A24" s="5" t="s">
        <v>0</v>
      </c>
      <c r="B24" s="6">
        <f>B14-B4</f>
        <v>165</v>
      </c>
      <c r="C24" s="13">
        <f>C14-C4</f>
        <v>-9465</v>
      </c>
    </row>
    <row r="25" spans="1:5" x14ac:dyDescent="0.35">
      <c r="A25" s="5" t="s">
        <v>1</v>
      </c>
      <c r="B25" s="6">
        <f>B15-B5</f>
        <v>915</v>
      </c>
      <c r="C25" s="13">
        <f>C15-C5</f>
        <v>-8819</v>
      </c>
    </row>
    <row r="26" spans="1:5" x14ac:dyDescent="0.35">
      <c r="A26" s="5" t="s">
        <v>2</v>
      </c>
      <c r="B26" s="6">
        <f>B16-B6</f>
        <v>565</v>
      </c>
      <c r="C26" s="13">
        <f>C16-C6</f>
        <v>-3223</v>
      </c>
    </row>
    <row r="27" spans="1:5" x14ac:dyDescent="0.35">
      <c r="A27" s="5" t="s">
        <v>3</v>
      </c>
      <c r="B27" s="6">
        <f>B17-B7</f>
        <v>741</v>
      </c>
      <c r="C27" s="13">
        <f>C17-C7</f>
        <v>-2930</v>
      </c>
      <c r="E27" s="1">
        <f>B29/C9</f>
        <v>2.388578923856324E-2</v>
      </c>
    </row>
    <row r="28" spans="1:5" x14ac:dyDescent="0.35">
      <c r="A28" s="5" t="s">
        <v>4</v>
      </c>
      <c r="B28" s="6">
        <f>B18-B8</f>
        <v>127</v>
      </c>
      <c r="C28" s="13">
        <f>C18-C8</f>
        <v>-1818</v>
      </c>
    </row>
    <row r="29" spans="1:5" x14ac:dyDescent="0.35">
      <c r="A29" s="5" t="s">
        <v>5</v>
      </c>
      <c r="B29" s="8">
        <f>B19-B9</f>
        <v>2513</v>
      </c>
      <c r="C29" s="14">
        <f>C19-C9</f>
        <v>-26255</v>
      </c>
    </row>
    <row r="31" spans="1:5" x14ac:dyDescent="0.35">
      <c r="A31" s="5" t="s">
        <v>13</v>
      </c>
      <c r="B31" s="8">
        <f>B21-B11</f>
        <v>2647</v>
      </c>
      <c r="C31" s="14">
        <f>C21-C11</f>
        <v>-26044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Dickson</dc:creator>
  <cp:lastModifiedBy>david Dickson</cp:lastModifiedBy>
  <dcterms:created xsi:type="dcterms:W3CDTF">2021-10-20T04:15:17Z</dcterms:created>
  <dcterms:modified xsi:type="dcterms:W3CDTF">2021-10-20T04:57:29Z</dcterms:modified>
</cp:coreProperties>
</file>